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0730" windowHeight="11640"/>
  </bookViews>
  <sheets>
    <sheet name="Sheet1" sheetId="12" r:id="rId1"/>
  </sheets>
  <calcPr calcId="145621"/>
</workbook>
</file>

<file path=xl/calcChain.xml><?xml version="1.0" encoding="utf-8"?>
<calcChain xmlns="http://schemas.openxmlformats.org/spreadsheetml/2006/main">
  <c r="E9" i="12" l="1"/>
  <c r="E8" i="12" l="1"/>
  <c r="E10" i="12" s="1"/>
  <c r="E15" i="12"/>
  <c r="E14" i="12"/>
  <c r="E16" i="12" s="1"/>
  <c r="E19" i="12" l="1"/>
</calcChain>
</file>

<file path=xl/sharedStrings.xml><?xml version="1.0" encoding="utf-8"?>
<sst xmlns="http://schemas.openxmlformats.org/spreadsheetml/2006/main" count="20" uniqueCount="16">
  <si>
    <t>합계</t>
    <phoneticPr fontId="2" type="noConversion"/>
  </si>
  <si>
    <t>비고</t>
    <phoneticPr fontId="2" type="noConversion"/>
  </si>
  <si>
    <t>구분</t>
    <phoneticPr fontId="2" type="noConversion"/>
  </si>
  <si>
    <t>인원</t>
    <phoneticPr fontId="2" type="noConversion"/>
  </si>
  <si>
    <t>단가</t>
    <phoneticPr fontId="2" type="noConversion"/>
  </si>
  <si>
    <t>금액</t>
    <phoneticPr fontId="2" type="noConversion"/>
  </si>
  <si>
    <t>수입</t>
    <phoneticPr fontId="2" type="noConversion"/>
  </si>
  <si>
    <t>지출</t>
    <phoneticPr fontId="2" type="noConversion"/>
  </si>
  <si>
    <t>수익자부담금</t>
    <phoneticPr fontId="2" type="noConversion"/>
  </si>
  <si>
    <t>단가</t>
    <phoneticPr fontId="2" type="noConversion"/>
  </si>
  <si>
    <t>수입-지출</t>
    <phoneticPr fontId="2" type="noConversion"/>
  </si>
  <si>
    <t>여행자보험</t>
    <phoneticPr fontId="2" type="noConversion"/>
  </si>
  <si>
    <t>지원금</t>
    <phoneticPr fontId="2" type="noConversion"/>
  </si>
  <si>
    <t>수련원 급식비(광주학생수련원)</t>
    <phoneticPr fontId="2" type="noConversion"/>
  </si>
  <si>
    <t xml:space="preserve"> * 기간 : 2019.04.17~2019.04.19 (광주학생수련원)</t>
    <phoneticPr fontId="2" type="noConversion"/>
  </si>
  <si>
    <t>2019년 1학년 현장학습비 정산서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</si>
</sst>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7"/>
      <color theme="1"/>
      <name val="맑은 고딕"/>
      <family val="2"/>
      <charset val="129"/>
      <scheme val="minor"/>
    </font>
    <font>
      <sz val="17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41" fontId="0" fillId="0" borderId="0" xfId="1" applyFont="1" applyBorder="1">
      <alignment vertical="center"/>
    </xf>
    <xf numFmtId="41" fontId="0" fillId="0" borderId="5" xfId="1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41" fontId="0" fillId="0" borderId="7" xfId="1" applyFont="1" applyBorder="1">
      <alignment vertical="center"/>
    </xf>
    <xf numFmtId="41" fontId="0" fillId="0" borderId="8" xfId="1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1" fontId="0" fillId="0" borderId="10" xfId="1" applyFont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41" fontId="0" fillId="2" borderId="10" xfId="1" applyFont="1" applyFill="1" applyBorder="1">
      <alignment vertical="center"/>
    </xf>
    <xf numFmtId="41" fontId="0" fillId="2" borderId="11" xfId="1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41" fontId="6" fillId="0" borderId="10" xfId="1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41" fontId="6" fillId="0" borderId="2" xfId="1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41" fontId="6" fillId="0" borderId="0" xfId="1" applyFont="1" applyBorder="1">
      <alignment vertical="center"/>
    </xf>
    <xf numFmtId="0" fontId="6" fillId="0" borderId="11" xfId="0" applyFont="1" applyBorder="1">
      <alignment vertical="center"/>
    </xf>
    <xf numFmtId="41" fontId="6" fillId="2" borderId="10" xfId="1" applyFont="1" applyFill="1" applyBorder="1">
      <alignment vertical="center"/>
    </xf>
    <xf numFmtId="0" fontId="0" fillId="0" borderId="10" xfId="0" applyBorder="1" applyAlignment="1">
      <alignment horizontal="center" vertical="center"/>
    </xf>
    <xf numFmtId="41" fontId="0" fillId="0" borderId="10" xfId="1" applyFont="1" applyBorder="1" applyAlignment="1">
      <alignment horizontal="center" vertical="center"/>
    </xf>
    <xf numFmtId="41" fontId="0" fillId="0" borderId="11" xfId="1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41" fontId="6" fillId="0" borderId="10" xfId="1" applyFont="1" applyBorder="1" applyAlignment="1">
      <alignment horizontal="center" vertical="center"/>
    </xf>
    <xf numFmtId="0" fontId="0" fillId="0" borderId="11" xfId="0" applyBorder="1">
      <alignment vertic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tabSelected="1" workbookViewId="0">
      <selection activeCell="H9" sqref="H9"/>
    </sheetView>
  </sheetViews>
  <sheetFormatPr defaultRowHeight="16.5" x14ac:dyDescent="0.3"/>
  <cols>
    <col min="1" max="1" width="3.375" customWidth="1"/>
    <col min="2" max="2" width="43.875" customWidth="1"/>
    <col min="4" max="4" width="10.25" style="1" customWidth="1"/>
    <col min="5" max="5" width="12.875" style="1" customWidth="1"/>
    <col min="6" max="6" width="10" customWidth="1"/>
  </cols>
  <sheetData>
    <row r="1" spans="2:6" ht="28.5" customHeight="1" x14ac:dyDescent="0.3">
      <c r="B1" s="41" t="s">
        <v>15</v>
      </c>
      <c r="C1" s="42"/>
      <c r="D1" s="42"/>
      <c r="E1" s="42"/>
      <c r="F1" s="42"/>
    </row>
    <row r="2" spans="2:6" ht="28.5" customHeight="1" x14ac:dyDescent="0.3">
      <c r="B2" s="17"/>
      <c r="C2" s="18"/>
      <c r="D2" s="18"/>
      <c r="E2" s="18"/>
      <c r="F2" s="18"/>
    </row>
    <row r="3" spans="2:6" ht="20.25" x14ac:dyDescent="0.3">
      <c r="B3" s="17"/>
      <c r="C3" s="18"/>
      <c r="D3" s="18"/>
      <c r="E3" s="18"/>
      <c r="F3" s="18"/>
    </row>
    <row r="4" spans="2:6" ht="25.5" customHeight="1" x14ac:dyDescent="0.3">
      <c r="B4" s="43" t="s">
        <v>14</v>
      </c>
      <c r="C4" s="44"/>
      <c r="D4" s="44"/>
      <c r="E4" s="44"/>
      <c r="F4" s="44"/>
    </row>
    <row r="5" spans="2:6" ht="20.25" x14ac:dyDescent="0.3">
      <c r="B5" s="17"/>
      <c r="C5" s="18"/>
      <c r="D5" s="18"/>
      <c r="E5" s="18"/>
      <c r="F5" s="18"/>
    </row>
    <row r="6" spans="2:6" ht="24" customHeight="1" x14ac:dyDescent="0.3">
      <c r="B6" s="19" t="s">
        <v>6</v>
      </c>
    </row>
    <row r="7" spans="2:6" ht="29.25" customHeight="1" x14ac:dyDescent="0.3">
      <c r="B7" s="36" t="s">
        <v>2</v>
      </c>
      <c r="C7" s="33" t="s">
        <v>3</v>
      </c>
      <c r="D7" s="34" t="s">
        <v>9</v>
      </c>
      <c r="E7" s="35" t="s">
        <v>5</v>
      </c>
    </row>
    <row r="8" spans="2:6" ht="29.25" customHeight="1" x14ac:dyDescent="0.3">
      <c r="B8" s="2" t="s">
        <v>8</v>
      </c>
      <c r="C8" s="3">
        <v>142</v>
      </c>
      <c r="D8" s="4">
        <v>3450</v>
      </c>
      <c r="E8" s="5">
        <f>C8*D8</f>
        <v>489900</v>
      </c>
    </row>
    <row r="9" spans="2:6" ht="29.25" customHeight="1" x14ac:dyDescent="0.3">
      <c r="B9" s="6" t="s">
        <v>12</v>
      </c>
      <c r="C9" s="7">
        <v>142</v>
      </c>
      <c r="D9" s="8">
        <v>15000</v>
      </c>
      <c r="E9" s="9">
        <f>C9*D9</f>
        <v>2130000</v>
      </c>
    </row>
    <row r="10" spans="2:6" ht="29.25" customHeight="1" x14ac:dyDescent="0.3">
      <c r="B10" s="13" t="s">
        <v>0</v>
      </c>
      <c r="C10" s="14"/>
      <c r="D10" s="15"/>
      <c r="E10" s="16">
        <f>SUM(E8:E9)</f>
        <v>2619900</v>
      </c>
    </row>
    <row r="11" spans="2:6" ht="27.75" customHeight="1" x14ac:dyDescent="0.3"/>
    <row r="12" spans="2:6" ht="26.25" customHeight="1" x14ac:dyDescent="0.3">
      <c r="B12" s="19" t="s">
        <v>7</v>
      </c>
    </row>
    <row r="13" spans="2:6" ht="28.5" customHeight="1" x14ac:dyDescent="0.3">
      <c r="B13" s="20" t="s">
        <v>2</v>
      </c>
      <c r="C13" s="37" t="s">
        <v>3</v>
      </c>
      <c r="D13" s="38" t="s">
        <v>4</v>
      </c>
      <c r="E13" s="38" t="s">
        <v>5</v>
      </c>
      <c r="F13" s="23" t="s">
        <v>1</v>
      </c>
    </row>
    <row r="14" spans="2:6" ht="28.5" customHeight="1" x14ac:dyDescent="0.3">
      <c r="B14" s="24" t="s">
        <v>13</v>
      </c>
      <c r="C14" s="25">
        <v>142</v>
      </c>
      <c r="D14" s="26">
        <v>18000</v>
      </c>
      <c r="E14" s="26">
        <f>C14*D14</f>
        <v>2556000</v>
      </c>
      <c r="F14" s="27"/>
    </row>
    <row r="15" spans="2:6" ht="28.5" customHeight="1" x14ac:dyDescent="0.3">
      <c r="B15" s="28" t="s">
        <v>11</v>
      </c>
      <c r="C15" s="29">
        <v>142</v>
      </c>
      <c r="D15" s="30">
        <v>450</v>
      </c>
      <c r="E15" s="30">
        <f t="shared" ref="E15" si="0">C15*D15</f>
        <v>63900</v>
      </c>
      <c r="F15" s="40"/>
    </row>
    <row r="16" spans="2:6" ht="28.5" customHeight="1" x14ac:dyDescent="0.3">
      <c r="B16" s="20" t="s">
        <v>0</v>
      </c>
      <c r="C16" s="21"/>
      <c r="D16" s="22"/>
      <c r="E16" s="32">
        <f>SUM(E14:E15)</f>
        <v>2619900</v>
      </c>
      <c r="F16" s="31"/>
    </row>
    <row r="19" spans="2:6" ht="25.5" customHeight="1" x14ac:dyDescent="0.3">
      <c r="B19" s="10" t="s">
        <v>10</v>
      </c>
      <c r="C19" s="11"/>
      <c r="D19" s="12"/>
      <c r="E19" s="15">
        <f>E10-E16</f>
        <v>0</v>
      </c>
      <c r="F19" s="39"/>
    </row>
  </sheetData>
  <mergeCells count="2">
    <mergeCell ref="B1:F1"/>
    <mergeCell ref="B4:F4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atomicking_01</dc:creator>
  <cp:lastModifiedBy>황인건</cp:lastModifiedBy>
  <cp:lastPrinted>2018-04-04T04:17:24Z</cp:lastPrinted>
  <dcterms:created xsi:type="dcterms:W3CDTF">2017-12-01T04:37:22Z</dcterms:created>
  <dcterms:modified xsi:type="dcterms:W3CDTF">2019-05-21T02:03:14Z</dcterms:modified>
</cp:coreProperties>
</file>