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2023현장체험학습\3학년(경주 화랑마을)\"/>
    </mc:Choice>
  </mc:AlternateContent>
  <xr:revisionPtr revIDLastSave="0" documentId="13_ncr:1_{69A71AC1-7CEA-4725-899A-9A50DF4C3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22" i="1"/>
  <c r="E20" i="1"/>
  <c r="E21" i="1"/>
  <c r="E19" i="1"/>
  <c r="E14" i="1"/>
  <c r="F7" i="1"/>
  <c r="F6" i="1"/>
  <c r="F8" i="1" s="1"/>
  <c r="E15" i="1" l="1"/>
  <c r="E13" i="1" l="1"/>
  <c r="E16" i="1" l="1"/>
</calcChain>
</file>

<file path=xl/sharedStrings.xml><?xml version="1.0" encoding="utf-8"?>
<sst xmlns="http://schemas.openxmlformats.org/spreadsheetml/2006/main" count="29" uniqueCount="23">
  <si>
    <t>구분</t>
    <phoneticPr fontId="2" type="noConversion"/>
  </si>
  <si>
    <t>인원</t>
    <phoneticPr fontId="2" type="noConversion"/>
  </si>
  <si>
    <t>단가</t>
    <phoneticPr fontId="2" type="noConversion"/>
  </si>
  <si>
    <t>금액</t>
    <phoneticPr fontId="2" type="noConversion"/>
  </si>
  <si>
    <t>합계</t>
    <phoneticPr fontId="2" type="noConversion"/>
  </si>
  <si>
    <t>비고</t>
    <phoneticPr fontId="2" type="noConversion"/>
  </si>
  <si>
    <t>차량비(왕복)</t>
    <phoneticPr fontId="2" type="noConversion"/>
  </si>
  <si>
    <t>비고</t>
    <phoneticPr fontId="2" type="noConversion"/>
  </si>
  <si>
    <t xml:space="preserve">2023학년도 3학년 현장체험학습(경주 화랑마을) </t>
    <phoneticPr fontId="2" type="noConversion"/>
  </si>
  <si>
    <t>*기간 : 2023.04.12.(수) ~ 2023.04.14.(금)</t>
    <phoneticPr fontId="2" type="noConversion"/>
  </si>
  <si>
    <t>장소 : 경주 화랑마을  학생 : 123명</t>
    <phoneticPr fontId="2" type="noConversion"/>
  </si>
  <si>
    <t>체험비+버스비</t>
    <phoneticPr fontId="2" type="noConversion"/>
  </si>
  <si>
    <t>수익자부담금(지원대상 학생)</t>
    <phoneticPr fontId="2" type="noConversion"/>
  </si>
  <si>
    <t>수익자부담금(지원대상 제외 학생)</t>
    <phoneticPr fontId="2" type="noConversion"/>
  </si>
  <si>
    <t>체험비(지원대상 제외 학생)</t>
    <phoneticPr fontId="2" type="noConversion"/>
  </si>
  <si>
    <t>체험비(지원대상 학생)</t>
    <phoneticPr fontId="2" type="noConversion"/>
  </si>
  <si>
    <t>수입(A)</t>
    <phoneticPr fontId="2" type="noConversion"/>
  </si>
  <si>
    <t>반환©</t>
    <phoneticPr fontId="2" type="noConversion"/>
  </si>
  <si>
    <t>정산내역(B)</t>
    <phoneticPr fontId="2" type="noConversion"/>
  </si>
  <si>
    <t>불참학생</t>
    <phoneticPr fontId="2" type="noConversion"/>
  </si>
  <si>
    <t>불참학생(지원대상)</t>
    <phoneticPr fontId="2" type="noConversion"/>
  </si>
  <si>
    <t>과오납 학생</t>
    <phoneticPr fontId="2" type="noConversion"/>
  </si>
  <si>
    <t>합 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</si>
</sst>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41" fontId="0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1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41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41" fontId="0" fillId="0" borderId="0" xfId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41" fontId="4" fillId="0" borderId="4" xfId="1" applyFont="1" applyBorder="1">
      <alignment vertical="center"/>
    </xf>
    <xf numFmtId="41" fontId="4" fillId="0" borderId="4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4" xfId="1" applyFont="1" applyBorder="1">
      <alignment vertical="center"/>
    </xf>
    <xf numFmtId="41" fontId="0" fillId="3" borderId="4" xfId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41" fontId="0" fillId="2" borderId="4" xfId="1" applyFont="1" applyFill="1" applyBorder="1">
      <alignment vertical="center"/>
    </xf>
    <xf numFmtId="41" fontId="0" fillId="2" borderId="4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I18" sqref="I18"/>
    </sheetView>
  </sheetViews>
  <sheetFormatPr defaultRowHeight="16.5" x14ac:dyDescent="0.3"/>
  <cols>
    <col min="2" max="2" width="36.625" customWidth="1"/>
    <col min="3" max="3" width="16.375" customWidth="1"/>
    <col min="4" max="5" width="18.625" customWidth="1"/>
    <col min="6" max="6" width="24.875" customWidth="1"/>
    <col min="7" max="7" width="22.5" bestFit="1" customWidth="1"/>
    <col min="9" max="10" width="11.875" bestFit="1" customWidth="1"/>
    <col min="11" max="11" width="9.5" bestFit="1" customWidth="1"/>
    <col min="14" max="14" width="11.875" bestFit="1" customWidth="1"/>
  </cols>
  <sheetData>
    <row r="1" spans="1:14" ht="23.25" customHeight="1" x14ac:dyDescent="0.3">
      <c r="A1" s="23" t="s">
        <v>8</v>
      </c>
      <c r="B1" s="23"/>
      <c r="C1" s="23"/>
      <c r="D1" s="23"/>
      <c r="E1" s="23"/>
      <c r="F1" s="23"/>
      <c r="G1" s="23"/>
      <c r="H1" s="23"/>
    </row>
    <row r="2" spans="1:14" ht="23.25" customHeight="1" x14ac:dyDescent="0.3">
      <c r="A2" s="15"/>
      <c r="B2" s="18" t="s">
        <v>9</v>
      </c>
      <c r="C2" s="15"/>
      <c r="D2" s="15"/>
      <c r="E2" s="15"/>
      <c r="F2" s="15"/>
      <c r="G2" s="15"/>
      <c r="H2" s="15"/>
    </row>
    <row r="3" spans="1:14" ht="23.25" customHeight="1" x14ac:dyDescent="0.3">
      <c r="A3" s="15"/>
      <c r="B3" s="18" t="s">
        <v>10</v>
      </c>
      <c r="C3" s="15"/>
      <c r="D3" s="15"/>
      <c r="E3" s="15"/>
      <c r="F3" s="15"/>
      <c r="G3" s="15"/>
      <c r="H3" s="15"/>
    </row>
    <row r="4" spans="1:14" ht="23.25" customHeight="1" x14ac:dyDescent="0.3">
      <c r="B4" s="1" t="s">
        <v>16</v>
      </c>
      <c r="D4" s="2"/>
      <c r="E4" s="2"/>
      <c r="F4" s="2"/>
    </row>
    <row r="5" spans="1:14" ht="23.25" customHeight="1" x14ac:dyDescent="0.3">
      <c r="B5" s="3" t="s">
        <v>0</v>
      </c>
      <c r="C5" s="4" t="s">
        <v>1</v>
      </c>
      <c r="D5" s="25" t="s">
        <v>2</v>
      </c>
      <c r="E5" s="25"/>
      <c r="F5" s="5" t="s">
        <v>3</v>
      </c>
      <c r="G5" s="20" t="s">
        <v>7</v>
      </c>
      <c r="I5" s="14"/>
    </row>
    <row r="6" spans="1:14" ht="23.25" customHeight="1" x14ac:dyDescent="0.3">
      <c r="B6" s="16" t="s">
        <v>13</v>
      </c>
      <c r="C6" s="20">
        <v>95</v>
      </c>
      <c r="D6" s="28">
        <v>143690</v>
      </c>
      <c r="E6" s="28"/>
      <c r="F6" s="29">
        <f>C6*D6</f>
        <v>13650550</v>
      </c>
      <c r="G6" s="16" t="s">
        <v>11</v>
      </c>
      <c r="J6" s="23"/>
      <c r="K6" s="23"/>
      <c r="L6" s="23"/>
      <c r="M6" s="23"/>
      <c r="N6" s="23"/>
    </row>
    <row r="7" spans="1:14" ht="23.25" customHeight="1" x14ac:dyDescent="0.3">
      <c r="B7" s="16" t="s">
        <v>12</v>
      </c>
      <c r="C7" s="20">
        <v>30</v>
      </c>
      <c r="D7" s="28">
        <v>113690</v>
      </c>
      <c r="E7" s="28"/>
      <c r="F7" s="29">
        <f>C7*D7</f>
        <v>3410700</v>
      </c>
      <c r="G7" s="16" t="s">
        <v>11</v>
      </c>
      <c r="J7" s="15"/>
      <c r="K7" s="15"/>
      <c r="L7" s="15"/>
      <c r="M7" s="15"/>
      <c r="N7" s="15"/>
    </row>
    <row r="8" spans="1:14" ht="23.25" customHeight="1" x14ac:dyDescent="0.3">
      <c r="B8" s="6" t="s">
        <v>4</v>
      </c>
      <c r="C8" s="26"/>
      <c r="D8" s="21"/>
      <c r="E8" s="21"/>
      <c r="F8" s="27">
        <f>F6+F7</f>
        <v>17061250</v>
      </c>
      <c r="G8" s="17"/>
      <c r="M8" s="15"/>
      <c r="N8" s="19"/>
    </row>
    <row r="9" spans="1:14" ht="23.25" customHeight="1" x14ac:dyDescent="0.3"/>
    <row r="10" spans="1:14" ht="23.25" customHeight="1" x14ac:dyDescent="0.3"/>
    <row r="11" spans="1:14" ht="23.25" customHeight="1" x14ac:dyDescent="0.3">
      <c r="B11" s="1" t="s">
        <v>18</v>
      </c>
      <c r="D11" s="2"/>
      <c r="E11" s="2"/>
      <c r="F11" s="2"/>
      <c r="I11" s="35">
        <f>E13+E14</f>
        <v>11245500</v>
      </c>
    </row>
    <row r="12" spans="1:14" ht="23.25" customHeight="1" x14ac:dyDescent="0.3">
      <c r="B12" s="7" t="s">
        <v>0</v>
      </c>
      <c r="C12" s="8" t="s">
        <v>1</v>
      </c>
      <c r="D12" s="9" t="s">
        <v>2</v>
      </c>
      <c r="E12" s="24" t="s">
        <v>3</v>
      </c>
      <c r="F12" s="24"/>
      <c r="G12" s="10" t="s">
        <v>5</v>
      </c>
      <c r="J12" s="35"/>
    </row>
    <row r="13" spans="1:14" ht="23.25" customHeight="1" x14ac:dyDescent="0.3">
      <c r="B13" s="30" t="s">
        <v>14</v>
      </c>
      <c r="C13" s="30">
        <v>94</v>
      </c>
      <c r="D13" s="31">
        <v>98500</v>
      </c>
      <c r="E13" s="32">
        <f>C13*D13</f>
        <v>9259000</v>
      </c>
      <c r="F13" s="32"/>
      <c r="G13" s="30"/>
      <c r="J13" s="35"/>
    </row>
    <row r="14" spans="1:14" ht="23.25" customHeight="1" x14ac:dyDescent="0.3">
      <c r="B14" s="30" t="s">
        <v>15</v>
      </c>
      <c r="C14" s="30">
        <v>29</v>
      </c>
      <c r="D14" s="31">
        <v>68500</v>
      </c>
      <c r="E14" s="33">
        <f>C14*D14</f>
        <v>1986500</v>
      </c>
      <c r="F14" s="34"/>
      <c r="G14" s="30"/>
      <c r="I14" s="35"/>
      <c r="J14" s="35"/>
      <c r="K14" s="35"/>
    </row>
    <row r="15" spans="1:14" ht="23.25" customHeight="1" x14ac:dyDescent="0.3">
      <c r="B15" s="30" t="s">
        <v>6</v>
      </c>
      <c r="C15" s="30">
        <v>125</v>
      </c>
      <c r="D15" s="31">
        <v>45190</v>
      </c>
      <c r="E15" s="32">
        <f>C15*D15</f>
        <v>5648750</v>
      </c>
      <c r="F15" s="32"/>
      <c r="G15" s="30"/>
    </row>
    <row r="16" spans="1:14" ht="23.25" customHeight="1" x14ac:dyDescent="0.3">
      <c r="B16" s="7" t="s">
        <v>4</v>
      </c>
      <c r="C16" s="11"/>
      <c r="D16" s="12"/>
      <c r="E16" s="22">
        <f>SUM(E13:F15)</f>
        <v>16894250</v>
      </c>
      <c r="F16" s="22"/>
      <c r="G16" s="13"/>
    </row>
    <row r="17" spans="2:7" ht="23.25" customHeight="1" x14ac:dyDescent="0.3">
      <c r="D17" s="2"/>
      <c r="E17" s="19"/>
      <c r="F17" s="19"/>
    </row>
    <row r="18" spans="2:7" ht="23.25" customHeight="1" x14ac:dyDescent="0.3">
      <c r="B18" s="1" t="s">
        <v>17</v>
      </c>
      <c r="D18" s="2"/>
      <c r="E18" s="19"/>
      <c r="F18" s="19"/>
    </row>
    <row r="19" spans="2:7" ht="23.25" customHeight="1" x14ac:dyDescent="0.3">
      <c r="B19" s="16" t="s">
        <v>19</v>
      </c>
      <c r="C19" s="16">
        <v>1</v>
      </c>
      <c r="D19" s="36">
        <v>98500</v>
      </c>
      <c r="E19" s="37">
        <f>C19*D19</f>
        <v>98500</v>
      </c>
      <c r="F19" s="37"/>
      <c r="G19" s="16"/>
    </row>
    <row r="20" spans="2:7" x14ac:dyDescent="0.3">
      <c r="B20" s="16" t="s">
        <v>20</v>
      </c>
      <c r="C20" s="16">
        <v>1</v>
      </c>
      <c r="D20" s="36">
        <v>68500</v>
      </c>
      <c r="E20" s="37">
        <f t="shared" ref="E20:E21" si="0">C20*D20</f>
        <v>68500</v>
      </c>
      <c r="F20" s="37"/>
      <c r="G20" s="16"/>
    </row>
    <row r="21" spans="2:7" x14ac:dyDescent="0.3">
      <c r="B21" s="16" t="s">
        <v>21</v>
      </c>
      <c r="C21" s="16">
        <v>2</v>
      </c>
      <c r="D21" s="36">
        <v>30000</v>
      </c>
      <c r="E21" s="37">
        <f t="shared" si="0"/>
        <v>60000</v>
      </c>
      <c r="F21" s="37"/>
      <c r="G21" s="16"/>
    </row>
    <row r="22" spans="2:7" x14ac:dyDescent="0.3">
      <c r="B22" s="38" t="s">
        <v>22</v>
      </c>
      <c r="C22" s="38"/>
      <c r="D22" s="39"/>
      <c r="E22" s="40">
        <f>SUM(E19:F21)</f>
        <v>227000</v>
      </c>
      <c r="F22" s="40"/>
      <c r="G22" s="16"/>
    </row>
  </sheetData>
  <mergeCells count="14">
    <mergeCell ref="E20:F20"/>
    <mergeCell ref="E21:F21"/>
    <mergeCell ref="E22:F22"/>
    <mergeCell ref="E15:F15"/>
    <mergeCell ref="E16:F16"/>
    <mergeCell ref="E19:F19"/>
    <mergeCell ref="A1:H1"/>
    <mergeCell ref="J6:N6"/>
    <mergeCell ref="E12:F12"/>
    <mergeCell ref="E13:F13"/>
    <mergeCell ref="D5:E5"/>
    <mergeCell ref="D6:E6"/>
    <mergeCell ref="D7:E7"/>
    <mergeCell ref="E14:F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oanara</dc:creator>
  <cp:lastModifiedBy>user</cp:lastModifiedBy>
  <dcterms:created xsi:type="dcterms:W3CDTF">2021-11-25T01:06:30Z</dcterms:created>
  <dcterms:modified xsi:type="dcterms:W3CDTF">2023-05-07T03:31:10Z</dcterms:modified>
</cp:coreProperties>
</file>